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e\Documents\My Web Sites\wanichan.com\pc\excel\2010\"/>
    </mc:Choice>
  </mc:AlternateContent>
  <bookViews>
    <workbookView xWindow="480" yWindow="135" windowWidth="18315" windowHeight="8280"/>
  </bookViews>
  <sheets>
    <sheet name="テスト成績表" sheetId="1" r:id="rId1"/>
  </sheets>
  <calcPr calcId="152511"/>
  <customWorkbookViews>
    <customWorkbookView name="Yoshie Kohama - 個人用ビュー" guid="{4110669C-FBEE-4EF3-BE79-8F41E3D95394}" mergeInterval="0" personalView="1" xWindow="415" yWindow="30" windowWidth="914" windowHeight="654" activeSheetId="1"/>
  </customWorkbookViews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19" i="1"/>
  <c r="G19" i="1"/>
  <c r="F19" i="1"/>
  <c r="E19" i="1"/>
  <c r="D19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16" i="1"/>
  <c r="G16" i="1"/>
  <c r="F16" i="1"/>
  <c r="E16" i="1"/>
  <c r="D16" i="1"/>
</calcChain>
</file>

<file path=xl/sharedStrings.xml><?xml version="1.0" encoding="utf-8"?>
<sst xmlns="http://schemas.openxmlformats.org/spreadsheetml/2006/main" count="60" uniqueCount="48">
  <si>
    <t>女子最高</t>
  </si>
  <si>
    <t>男子最高</t>
  </si>
  <si>
    <t>クラス最高</t>
  </si>
  <si>
    <t>女子平均</t>
  </si>
  <si>
    <t>男子平均</t>
  </si>
  <si>
    <t>クラス平均</t>
  </si>
  <si>
    <t>女</t>
  </si>
  <si>
    <t>篠原　信子</t>
  </si>
  <si>
    <t>0227</t>
    <phoneticPr fontId="1"/>
  </si>
  <si>
    <t>斎藤　美恵</t>
  </si>
  <si>
    <t>0226</t>
    <phoneticPr fontId="1"/>
  </si>
  <si>
    <t>河野　恵美子</t>
  </si>
  <si>
    <t>0225</t>
    <phoneticPr fontId="1"/>
  </si>
  <si>
    <t>加藤　祐美</t>
  </si>
  <si>
    <t>0224</t>
    <phoneticPr fontId="1"/>
  </si>
  <si>
    <t>岡田　優利子</t>
  </si>
  <si>
    <t>0223</t>
    <phoneticPr fontId="1"/>
  </si>
  <si>
    <t>江本　綾子</t>
  </si>
  <si>
    <t>0222</t>
    <phoneticPr fontId="1"/>
  </si>
  <si>
    <t>綾野　亜希</t>
  </si>
  <si>
    <t>0221</t>
    <phoneticPr fontId="1"/>
  </si>
  <si>
    <t>男</t>
  </si>
  <si>
    <t>久部　明弘</t>
  </si>
  <si>
    <t>0207</t>
    <phoneticPr fontId="1"/>
  </si>
  <si>
    <t>木下　宍道</t>
  </si>
  <si>
    <t>0206</t>
    <phoneticPr fontId="1"/>
  </si>
  <si>
    <t>萱島　真</t>
  </si>
  <si>
    <t>0205</t>
    <phoneticPr fontId="1"/>
  </si>
  <si>
    <t>太田　博</t>
  </si>
  <si>
    <t>0204</t>
    <phoneticPr fontId="1"/>
  </si>
  <si>
    <t>榎本　幸治</t>
  </si>
  <si>
    <t>0203</t>
    <phoneticPr fontId="1"/>
  </si>
  <si>
    <t>井上　勝</t>
  </si>
  <si>
    <t>0202</t>
    <phoneticPr fontId="1"/>
  </si>
  <si>
    <t>伊藤　武</t>
  </si>
  <si>
    <t>0201</t>
    <phoneticPr fontId="1"/>
  </si>
  <si>
    <t>平均点</t>
  </si>
  <si>
    <t>合計</t>
  </si>
  <si>
    <t>社会</t>
  </si>
  <si>
    <t>理科</t>
  </si>
  <si>
    <t>英語</t>
  </si>
  <si>
    <t>数学</t>
  </si>
  <si>
    <t>国語</t>
  </si>
  <si>
    <t>性別</t>
  </si>
  <si>
    <t>名前</t>
  </si>
  <si>
    <t>生徒番号</t>
  </si>
  <si>
    <t>偏差値</t>
    <rPh sb="0" eb="3">
      <t>ヘンサチ</t>
    </rPh>
    <phoneticPr fontId="1"/>
  </si>
  <si>
    <t>順位</t>
    <rPh sb="0" eb="2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</si>
</sst>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E7" sqref="E7"/>
    </sheetView>
  </sheetViews>
  <sheetFormatPr defaultRowHeight="13.5"/>
  <cols>
    <col min="1" max="1" width="9" bestFit="1" customWidth="1"/>
    <col min="2" max="2" width="12.375" bestFit="1" customWidth="1"/>
    <col min="3" max="8" width="5.25" bestFit="1" customWidth="1"/>
    <col min="9" max="9" width="5.25" customWidth="1"/>
    <col min="10" max="10" width="7.125" bestFit="1" customWidth="1"/>
    <col min="11" max="11" width="7.125" customWidth="1"/>
    <col min="12" max="12" width="5.25" bestFit="1" customWidth="1"/>
  </cols>
  <sheetData>
    <row r="1" spans="1:12">
      <c r="A1" s="3" t="s">
        <v>45</v>
      </c>
      <c r="B1" s="3" t="s">
        <v>44</v>
      </c>
      <c r="C1" s="3" t="s">
        <v>43</v>
      </c>
      <c r="D1" s="3" t="s">
        <v>42</v>
      </c>
      <c r="E1" s="3" t="s">
        <v>41</v>
      </c>
      <c r="F1" s="3" t="s">
        <v>40</v>
      </c>
      <c r="G1" s="3" t="s">
        <v>39</v>
      </c>
      <c r="H1" s="3" t="s">
        <v>38</v>
      </c>
      <c r="I1" s="3" t="s">
        <v>37</v>
      </c>
      <c r="J1" s="3" t="s">
        <v>36</v>
      </c>
      <c r="K1" s="3" t="s">
        <v>46</v>
      </c>
      <c r="L1" s="3" t="s">
        <v>47</v>
      </c>
    </row>
    <row r="2" spans="1:12">
      <c r="A2" s="2" t="s">
        <v>35</v>
      </c>
      <c r="B2" s="1" t="s">
        <v>34</v>
      </c>
      <c r="C2" s="1" t="s">
        <v>21</v>
      </c>
      <c r="D2" s="1">
        <v>39</v>
      </c>
      <c r="E2" s="1">
        <v>58</v>
      </c>
      <c r="F2" s="1">
        <v>86</v>
      </c>
      <c r="G2" s="1">
        <v>50</v>
      </c>
      <c r="H2" s="1">
        <v>70</v>
      </c>
      <c r="I2" s="1">
        <f>SUM(D2:H2)</f>
        <v>303</v>
      </c>
      <c r="J2" s="1">
        <f>AVERAGE(D2:H2)</f>
        <v>60.6</v>
      </c>
      <c r="K2" s="1"/>
      <c r="L2" s="1"/>
    </row>
    <row r="3" spans="1:12">
      <c r="A3" s="2" t="s">
        <v>33</v>
      </c>
      <c r="B3" s="1" t="s">
        <v>32</v>
      </c>
      <c r="C3" s="1" t="s">
        <v>21</v>
      </c>
      <c r="D3" s="1">
        <v>60</v>
      </c>
      <c r="E3" s="1">
        <v>29</v>
      </c>
      <c r="F3" s="1">
        <v>88</v>
      </c>
      <c r="G3" s="1">
        <v>78</v>
      </c>
      <c r="H3" s="1">
        <v>80</v>
      </c>
      <c r="I3" s="1">
        <f>SUM(D3:H3)</f>
        <v>335</v>
      </c>
      <c r="J3" s="1">
        <f>AVERAGE(D3:H3)</f>
        <v>67</v>
      </c>
      <c r="K3" s="1"/>
      <c r="L3" s="1"/>
    </row>
    <row r="4" spans="1:12">
      <c r="A4" s="2" t="s">
        <v>31</v>
      </c>
      <c r="B4" s="1" t="s">
        <v>30</v>
      </c>
      <c r="C4" s="1" t="s">
        <v>21</v>
      </c>
      <c r="D4" s="1">
        <v>70</v>
      </c>
      <c r="E4" s="1">
        <v>86</v>
      </c>
      <c r="F4" s="1">
        <v>100</v>
      </c>
      <c r="G4" s="1">
        <v>92</v>
      </c>
      <c r="H4" s="1">
        <v>96</v>
      </c>
      <c r="I4" s="1">
        <f>SUM(D4:H4)</f>
        <v>444</v>
      </c>
      <c r="J4" s="1">
        <f>AVERAGE(D4:H4)</f>
        <v>88.8</v>
      </c>
      <c r="K4" s="1"/>
      <c r="L4" s="1"/>
    </row>
    <row r="5" spans="1:12">
      <c r="A5" s="2" t="s">
        <v>29</v>
      </c>
      <c r="B5" s="1" t="s">
        <v>28</v>
      </c>
      <c r="C5" s="1" t="s">
        <v>21</v>
      </c>
      <c r="D5" s="1">
        <v>58</v>
      </c>
      <c r="E5" s="1">
        <v>65</v>
      </c>
      <c r="F5" s="1">
        <v>44</v>
      </c>
      <c r="G5" s="1">
        <v>40</v>
      </c>
      <c r="H5" s="1">
        <v>56</v>
      </c>
      <c r="I5" s="1">
        <f>SUM(D5:H5)</f>
        <v>263</v>
      </c>
      <c r="J5" s="1">
        <f>AVERAGE(D5:H5)</f>
        <v>52.6</v>
      </c>
      <c r="K5" s="1"/>
      <c r="L5" s="1"/>
    </row>
    <row r="6" spans="1:12">
      <c r="A6" s="2" t="s">
        <v>27</v>
      </c>
      <c r="B6" s="1" t="s">
        <v>26</v>
      </c>
      <c r="C6" s="1" t="s">
        <v>21</v>
      </c>
      <c r="D6" s="1">
        <v>88</v>
      </c>
      <c r="E6" s="1">
        <v>98</v>
      </c>
      <c r="F6" s="1">
        <v>75</v>
      </c>
      <c r="G6" s="1">
        <v>68</v>
      </c>
      <c r="H6" s="1">
        <v>50</v>
      </c>
      <c r="I6" s="1">
        <f>SUM(D6:H6)</f>
        <v>379</v>
      </c>
      <c r="J6" s="1">
        <f>AVERAGE(D6:H6)</f>
        <v>75.8</v>
      </c>
      <c r="K6" s="1"/>
      <c r="L6" s="1"/>
    </row>
    <row r="7" spans="1:12">
      <c r="A7" s="2" t="s">
        <v>25</v>
      </c>
      <c r="B7" s="1" t="s">
        <v>24</v>
      </c>
      <c r="C7" s="1" t="s">
        <v>21</v>
      </c>
      <c r="D7" s="1">
        <v>60</v>
      </c>
      <c r="E7" s="1">
        <v>63</v>
      </c>
      <c r="F7" s="1">
        <v>39</v>
      </c>
      <c r="G7" s="1">
        <v>55</v>
      </c>
      <c r="H7" s="1">
        <v>65</v>
      </c>
      <c r="I7" s="1">
        <f>SUM(D7:H7)</f>
        <v>282</v>
      </c>
      <c r="J7" s="1">
        <f>AVERAGE(D7:H7)</f>
        <v>56.4</v>
      </c>
      <c r="K7" s="1"/>
      <c r="L7" s="1"/>
    </row>
    <row r="8" spans="1:12">
      <c r="A8" s="2" t="s">
        <v>23</v>
      </c>
      <c r="B8" s="1" t="s">
        <v>22</v>
      </c>
      <c r="C8" s="1" t="s">
        <v>21</v>
      </c>
      <c r="D8" s="1">
        <v>98</v>
      </c>
      <c r="E8" s="1">
        <v>96</v>
      </c>
      <c r="F8" s="1">
        <v>78</v>
      </c>
      <c r="G8" s="1">
        <v>88</v>
      </c>
      <c r="H8" s="1">
        <v>82</v>
      </c>
      <c r="I8" s="1">
        <f>SUM(D8:H8)</f>
        <v>442</v>
      </c>
      <c r="J8" s="1">
        <f>AVERAGE(D8:H8)</f>
        <v>88.4</v>
      </c>
      <c r="K8" s="1"/>
      <c r="L8" s="1"/>
    </row>
    <row r="9" spans="1:12">
      <c r="A9" s="2" t="s">
        <v>20</v>
      </c>
      <c r="B9" s="1" t="s">
        <v>19</v>
      </c>
      <c r="C9" s="1" t="s">
        <v>6</v>
      </c>
      <c r="D9" s="1">
        <v>60</v>
      </c>
      <c r="E9" s="1">
        <v>58</v>
      </c>
      <c r="F9" s="1">
        <v>77</v>
      </c>
      <c r="G9" s="1">
        <v>82</v>
      </c>
      <c r="H9" s="1">
        <v>80</v>
      </c>
      <c r="I9" s="1">
        <f>SUM(D9:H9)</f>
        <v>357</v>
      </c>
      <c r="J9" s="1">
        <f>AVERAGE(D9:H9)</f>
        <v>71.400000000000006</v>
      </c>
      <c r="K9" s="1"/>
      <c r="L9" s="1"/>
    </row>
    <row r="10" spans="1:12">
      <c r="A10" s="2" t="s">
        <v>18</v>
      </c>
      <c r="B10" s="1" t="s">
        <v>17</v>
      </c>
      <c r="C10" s="1" t="s">
        <v>6</v>
      </c>
      <c r="D10" s="1">
        <v>74</v>
      </c>
      <c r="E10" s="1">
        <v>38</v>
      </c>
      <c r="F10" s="1">
        <v>55</v>
      </c>
      <c r="G10" s="1">
        <v>77</v>
      </c>
      <c r="H10" s="1">
        <v>40</v>
      </c>
      <c r="I10" s="1">
        <f>SUM(D10:H10)</f>
        <v>284</v>
      </c>
      <c r="J10" s="1">
        <f>AVERAGE(D10:H10)</f>
        <v>56.8</v>
      </c>
      <c r="K10" s="1"/>
      <c r="L10" s="1"/>
    </row>
    <row r="11" spans="1:12">
      <c r="A11" s="2" t="s">
        <v>16</v>
      </c>
      <c r="B11" s="1" t="s">
        <v>15</v>
      </c>
      <c r="C11" s="1" t="s">
        <v>6</v>
      </c>
      <c r="D11" s="1">
        <v>95</v>
      </c>
      <c r="E11" s="1">
        <v>89</v>
      </c>
      <c r="F11" s="1">
        <v>99</v>
      </c>
      <c r="G11" s="1">
        <v>90</v>
      </c>
      <c r="H11" s="1">
        <v>98</v>
      </c>
      <c r="I11" s="1">
        <f>SUM(D11:H11)</f>
        <v>471</v>
      </c>
      <c r="J11" s="1">
        <f>AVERAGE(D11:H11)</f>
        <v>94.2</v>
      </c>
      <c r="K11" s="1"/>
      <c r="L11" s="1"/>
    </row>
    <row r="12" spans="1:12">
      <c r="A12" s="2" t="s">
        <v>14</v>
      </c>
      <c r="B12" s="1" t="s">
        <v>13</v>
      </c>
      <c r="C12" s="1" t="s">
        <v>6</v>
      </c>
      <c r="D12" s="1">
        <v>78</v>
      </c>
      <c r="E12" s="1">
        <v>45</v>
      </c>
      <c r="F12" s="1">
        <v>66</v>
      </c>
      <c r="G12" s="1">
        <v>62</v>
      </c>
      <c r="H12" s="1">
        <v>48</v>
      </c>
      <c r="I12" s="1">
        <f>SUM(D12:H12)</f>
        <v>299</v>
      </c>
      <c r="J12" s="1">
        <f>AVERAGE(D12:H12)</f>
        <v>59.8</v>
      </c>
      <c r="K12" s="1"/>
      <c r="L12" s="1"/>
    </row>
    <row r="13" spans="1:12">
      <c r="A13" s="2" t="s">
        <v>12</v>
      </c>
      <c r="B13" s="1" t="s">
        <v>11</v>
      </c>
      <c r="C13" s="1" t="s">
        <v>6</v>
      </c>
      <c r="D13" s="1">
        <v>45</v>
      </c>
      <c r="E13" s="1">
        <v>80</v>
      </c>
      <c r="F13" s="1">
        <v>48</v>
      </c>
      <c r="G13" s="1">
        <v>52</v>
      </c>
      <c r="H13" s="1">
        <v>60</v>
      </c>
      <c r="I13" s="1">
        <f>SUM(D13:H13)</f>
        <v>285</v>
      </c>
      <c r="J13" s="1">
        <f>AVERAGE(D13:H13)</f>
        <v>57</v>
      </c>
      <c r="K13" s="1"/>
      <c r="L13" s="1"/>
    </row>
    <row r="14" spans="1:12">
      <c r="A14" s="2" t="s">
        <v>10</v>
      </c>
      <c r="B14" s="1" t="s">
        <v>9</v>
      </c>
      <c r="C14" s="1" t="s">
        <v>6</v>
      </c>
      <c r="D14" s="1">
        <v>90</v>
      </c>
      <c r="E14" s="1">
        <v>82</v>
      </c>
      <c r="F14" s="1">
        <v>68</v>
      </c>
      <c r="G14" s="1">
        <v>95</v>
      </c>
      <c r="H14" s="1">
        <v>92</v>
      </c>
      <c r="I14" s="1">
        <f>SUM(D14:H14)</f>
        <v>427</v>
      </c>
      <c r="J14" s="1">
        <f>AVERAGE(D14:H14)</f>
        <v>85.4</v>
      </c>
      <c r="K14" s="1"/>
      <c r="L14" s="1"/>
    </row>
    <row r="15" spans="1:12">
      <c r="A15" s="2" t="s">
        <v>8</v>
      </c>
      <c r="B15" s="1" t="s">
        <v>7</v>
      </c>
      <c r="C15" s="1" t="s">
        <v>6</v>
      </c>
      <c r="D15" s="1">
        <v>48</v>
      </c>
      <c r="E15" s="1">
        <v>77</v>
      </c>
      <c r="F15" s="1">
        <v>42</v>
      </c>
      <c r="G15" s="1">
        <v>50</v>
      </c>
      <c r="H15" s="1">
        <v>78</v>
      </c>
      <c r="I15" s="1">
        <f>SUM(D15:H15)</f>
        <v>295</v>
      </c>
      <c r="J15" s="1">
        <f>AVERAGE(D15:H15)</f>
        <v>59</v>
      </c>
      <c r="K15" s="1"/>
      <c r="L15" s="1"/>
    </row>
    <row r="16" spans="1:12">
      <c r="A16" s="4" t="s">
        <v>5</v>
      </c>
      <c r="B16" s="4"/>
      <c r="C16" s="4"/>
      <c r="D16" s="1">
        <f>AVERAGE(D2:D15)</f>
        <v>68.785714285714292</v>
      </c>
      <c r="E16" s="1">
        <f>AVERAGE(E2:E15)</f>
        <v>68.857142857142861</v>
      </c>
      <c r="F16" s="1">
        <f>AVERAGE(F2:F15)</f>
        <v>68.928571428571431</v>
      </c>
      <c r="G16" s="1">
        <f>AVERAGE(G2:G15)</f>
        <v>69.928571428571431</v>
      </c>
      <c r="H16" s="1">
        <f>AVERAGE(H2:H15)</f>
        <v>71.071428571428569</v>
      </c>
    </row>
    <row r="17" spans="1:8">
      <c r="A17" s="4" t="s">
        <v>4</v>
      </c>
      <c r="B17" s="4"/>
      <c r="C17" s="4"/>
      <c r="D17" s="1"/>
      <c r="E17" s="1"/>
      <c r="F17" s="1"/>
      <c r="G17" s="1"/>
      <c r="H17" s="1"/>
    </row>
    <row r="18" spans="1:8">
      <c r="A18" s="4" t="s">
        <v>3</v>
      </c>
      <c r="B18" s="4"/>
      <c r="C18" s="4"/>
      <c r="D18" s="1"/>
      <c r="E18" s="1"/>
      <c r="F18" s="1"/>
      <c r="G18" s="1"/>
      <c r="H18" s="1"/>
    </row>
    <row r="19" spans="1:8">
      <c r="A19" s="4" t="s">
        <v>2</v>
      </c>
      <c r="B19" s="4"/>
      <c r="C19" s="4"/>
      <c r="D19" s="1">
        <f>MAX(D2:D15)</f>
        <v>98</v>
      </c>
      <c r="E19" s="1">
        <f>MAX(E2:E15)</f>
        <v>98</v>
      </c>
      <c r="F19" s="1">
        <f>MAX(F2:F15)</f>
        <v>100</v>
      </c>
      <c r="G19" s="1">
        <f>MAX(G2:G15)</f>
        <v>95</v>
      </c>
      <c r="H19" s="1">
        <f>MAX(H2:H15)</f>
        <v>98</v>
      </c>
    </row>
    <row r="20" spans="1:8">
      <c r="A20" s="4" t="s">
        <v>1</v>
      </c>
      <c r="B20" s="4"/>
      <c r="C20" s="4"/>
      <c r="D20" s="1"/>
      <c r="E20" s="1"/>
      <c r="F20" s="1"/>
      <c r="G20" s="1"/>
      <c r="H20" s="1"/>
    </row>
    <row r="21" spans="1:8">
      <c r="A21" s="4" t="s">
        <v>0</v>
      </c>
      <c r="B21" s="4"/>
      <c r="C21" s="4"/>
      <c r="D21" s="1"/>
      <c r="E21" s="1"/>
      <c r="F21" s="1"/>
      <c r="G21" s="1"/>
      <c r="H21" s="1"/>
    </row>
  </sheetData>
  <customSheetViews>
    <customSheetView guid="{4110669C-FBEE-4EF3-BE79-8F41E3D95394}">
      <selection activeCell="L2" sqref="L2"/>
      <pageMargins left="0.7" right="0.7" top="0.75" bottom="0.75" header="0.3" footer="0.3"/>
    </customSheetView>
  </customSheetViews>
  <mergeCells count="6">
    <mergeCell ref="A20:C20"/>
    <mergeCell ref="A21:C21"/>
    <mergeCell ref="A16:C16"/>
    <mergeCell ref="A17:C17"/>
    <mergeCell ref="A18:C18"/>
    <mergeCell ref="A19:C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テスト成績表</vt:lpstr>
    </vt:vector>
  </TitlesOfParts>
  <Company>Microsoft MVP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dcterms:created xsi:type="dcterms:W3CDTF">2011-01-20T04:47:21Z</dcterms:created>
  <dcterms:modified xsi:type="dcterms:W3CDTF">2016-01-02T08:26:57Z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