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d.docs.live.net/aa19e106467af06e/Documents/My Web Sites/wanichan.com/pc/excel/2019/sample/"/>
    </mc:Choice>
  </mc:AlternateContent>
  <xr:revisionPtr revIDLastSave="105" documentId="8_{991EA133-424C-4D13-A742-AE9A4AEA54A2}" xr6:coauthVersionLast="46" xr6:coauthVersionMax="46" xr10:uidLastSave="{D8A9A15B-B0C2-4981-808B-70E84AEBD76B}"/>
  <bookViews>
    <workbookView xWindow="11415" yWindow="2970" windowWidth="17385" windowHeight="10725" activeTab="1" xr2:uid="{0BDDAB56-7089-4014-9579-45ACD1A2F170}"/>
  </bookViews>
  <sheets>
    <sheet name="投票率" sheetId="1" r:id="rId1"/>
    <sheet name="開票結果"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1" l="1"/>
  <c r="J7" i="1"/>
  <c r="J8" i="1"/>
  <c r="J9" i="1"/>
  <c r="J10" i="1"/>
  <c r="J11" i="1"/>
  <c r="J12" i="1"/>
  <c r="J13" i="1"/>
  <c r="J14" i="1"/>
  <c r="J15" i="1"/>
  <c r="J16" i="1"/>
  <c r="J17" i="1"/>
  <c r="J18" i="1"/>
  <c r="J19" i="1"/>
  <c r="J20" i="1"/>
  <c r="J21" i="1"/>
  <c r="J22" i="1"/>
  <c r="J23" i="1"/>
  <c r="J24" i="1"/>
  <c r="J25" i="1"/>
  <c r="J26" i="1"/>
  <c r="J27" i="1"/>
  <c r="J28" i="1"/>
  <c r="J5" i="1"/>
  <c r="J4" i="1"/>
  <c r="I4" i="1"/>
  <c r="I6" i="1"/>
  <c r="I7" i="1"/>
  <c r="I8" i="1"/>
  <c r="I9" i="1"/>
  <c r="I10" i="1"/>
  <c r="I11" i="1"/>
  <c r="I12" i="1"/>
  <c r="I13" i="1"/>
  <c r="I14" i="1"/>
  <c r="I15" i="1"/>
  <c r="I16" i="1"/>
  <c r="I17" i="1"/>
  <c r="I18" i="1"/>
  <c r="I19" i="1"/>
  <c r="I20" i="1"/>
  <c r="I21" i="1"/>
  <c r="I22" i="1"/>
  <c r="I23" i="1"/>
  <c r="I24" i="1"/>
  <c r="I25" i="1"/>
  <c r="I26" i="1"/>
  <c r="I27" i="1"/>
  <c r="I28" i="1"/>
  <c r="I5" i="1"/>
  <c r="H6" i="1"/>
  <c r="H7" i="1"/>
  <c r="H8" i="1"/>
  <c r="H9" i="1"/>
  <c r="H10" i="1"/>
  <c r="H11" i="1"/>
  <c r="H12" i="1"/>
  <c r="H13" i="1"/>
  <c r="H14" i="1"/>
  <c r="H15" i="1"/>
  <c r="H16" i="1"/>
  <c r="H17" i="1"/>
  <c r="H18" i="1"/>
  <c r="H19" i="1"/>
  <c r="H20" i="1"/>
  <c r="H21" i="1"/>
  <c r="H22" i="1"/>
  <c r="H23" i="1"/>
  <c r="H24" i="1"/>
  <c r="H25" i="1"/>
  <c r="H26" i="1"/>
  <c r="H27" i="1"/>
  <c r="H28" i="1"/>
  <c r="H5" i="1"/>
  <c r="H4" i="1"/>
</calcChain>
</file>

<file path=xl/sharedStrings.xml><?xml version="1.0" encoding="utf-8"?>
<sst xmlns="http://schemas.openxmlformats.org/spreadsheetml/2006/main" count="95" uniqueCount="39">
  <si>
    <t>区名</t>
  </si>
  <si>
    <t>当日有権者(人)</t>
  </si>
  <si>
    <t>投票者数(人)</t>
  </si>
  <si>
    <t>投票率(%)</t>
  </si>
  <si>
    <t>前回投票率(%)</t>
  </si>
  <si>
    <t>男</t>
  </si>
  <si>
    <t>女</t>
  </si>
  <si>
    <t>計</t>
  </si>
  <si>
    <t>大阪市計</t>
  </si>
  <si>
    <t>北区</t>
  </si>
  <si>
    <t>都島区</t>
  </si>
  <si>
    <t>福島区</t>
  </si>
  <si>
    <t>此花区</t>
  </si>
  <si>
    <t>中央区</t>
  </si>
  <si>
    <t>西区</t>
  </si>
  <si>
    <t>港区</t>
  </si>
  <si>
    <t>大正区</t>
  </si>
  <si>
    <t>天王寺区</t>
  </si>
  <si>
    <t>浪速区</t>
  </si>
  <si>
    <t>西淀川区</t>
  </si>
  <si>
    <t>淀川区</t>
  </si>
  <si>
    <t>東淀川区</t>
  </si>
  <si>
    <t>東成区</t>
  </si>
  <si>
    <t>生野区</t>
  </si>
  <si>
    <t>旭区</t>
  </si>
  <si>
    <t>城東区</t>
  </si>
  <si>
    <t>鶴見区</t>
  </si>
  <si>
    <t>阿倍野区</t>
  </si>
  <si>
    <t>住之江区</t>
  </si>
  <si>
    <t>住吉区</t>
  </si>
  <si>
    <t>東住吉区</t>
  </si>
  <si>
    <t>平野区</t>
  </si>
  <si>
    <t>西成区</t>
  </si>
  <si>
    <t>状況</t>
  </si>
  <si>
    <t>開票率</t>
  </si>
  <si>
    <t>賛成</t>
  </si>
  <si>
    <t>反対</t>
  </si>
  <si>
    <t>確定</t>
  </si>
  <si>
    <t>令和2年11月1日 執行  大阪市を廃止し特別区を設置することについての投票における投票状況  確定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</si>
</sst>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rgb="FF3333CC"/>
      <name val="Meiryo"/>
      <family val="3"/>
      <charset val="128"/>
    </font>
    <font>
      <b/>
      <sz val="14"/>
      <color rgb="FF000000"/>
      <name val="Meiryo"/>
      <family val="3"/>
      <charset val="128"/>
    </font>
    <font>
      <sz val="14"/>
      <color rgb="FF000000"/>
      <name val="Meiryo"/>
      <family val="3"/>
      <charset val="128"/>
    </font>
  </fonts>
  <fills count="10">
    <fill>
      <patternFill patternType="none"/>
    </fill>
    <fill>
      <patternFill patternType="gray125"/>
    </fill>
    <fill>
      <patternFill patternType="solid">
        <fgColor rgb="FFFFFFEE"/>
        <bgColor indexed="64"/>
      </patternFill>
    </fill>
    <fill>
      <patternFill patternType="solid">
        <fgColor rgb="FFBFDFFF"/>
        <bgColor indexed="64"/>
      </patternFill>
    </fill>
    <fill>
      <patternFill patternType="solid">
        <fgColor rgb="FFFFFF99"/>
        <bgColor indexed="64"/>
      </patternFill>
    </fill>
    <fill>
      <patternFill patternType="solid">
        <fgColor rgb="FFCCFFFF"/>
        <bgColor indexed="64"/>
      </patternFill>
    </fill>
    <fill>
      <patternFill patternType="solid">
        <fgColor rgb="FFFFEEFF"/>
        <bgColor indexed="64"/>
      </patternFill>
    </fill>
    <fill>
      <patternFill patternType="solid">
        <fgColor rgb="FFCCFFCC"/>
        <bgColor indexed="64"/>
      </patternFill>
    </fill>
    <fill>
      <patternFill patternType="solid">
        <fgColor rgb="FFCCCCCC"/>
        <bgColor indexed="64"/>
      </patternFill>
    </fill>
    <fill>
      <patternFill patternType="solid">
        <fgColor rgb="FFFFC8C8"/>
        <bgColor indexed="64"/>
      </patternFill>
    </fill>
  </fills>
  <borders count="24">
    <border>
      <left/>
      <right/>
      <top/>
      <bottom/>
      <diagonal/>
    </border>
    <border>
      <left style="medium">
        <color rgb="FF999999"/>
      </left>
      <right style="medium">
        <color rgb="FF999999"/>
      </right>
      <top style="medium">
        <color rgb="FF999999"/>
      </top>
      <bottom style="medium">
        <color rgb="FF999999"/>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medium">
        <color indexed="64"/>
      </left>
      <right style="thin">
        <color auto="1"/>
      </right>
      <top style="medium">
        <color indexed="64"/>
      </top>
      <bottom style="hair">
        <color auto="1"/>
      </bottom>
      <diagonal/>
    </border>
    <border>
      <left style="thin">
        <color auto="1"/>
      </left>
      <right style="thin">
        <color auto="1"/>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indexed="64"/>
      </left>
      <right style="thin">
        <color auto="1"/>
      </right>
      <top style="hair">
        <color auto="1"/>
      </top>
      <bottom style="hair">
        <color auto="1"/>
      </bottom>
      <diagonal/>
    </border>
    <border>
      <left style="thin">
        <color auto="1"/>
      </left>
      <right style="medium">
        <color indexed="64"/>
      </right>
      <top style="hair">
        <color auto="1"/>
      </top>
      <bottom style="hair">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style="medium">
        <color indexed="64"/>
      </bottom>
      <diagonal/>
    </border>
    <border>
      <left style="medium">
        <color indexed="64"/>
      </left>
      <right style="thin">
        <color auto="1"/>
      </right>
      <top/>
      <bottom style="hair">
        <color auto="1"/>
      </bottom>
      <diagonal/>
    </border>
    <border>
      <left style="thin">
        <color auto="1"/>
      </left>
      <right style="medium">
        <color indexed="64"/>
      </right>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top/>
      <bottom style="hair">
        <color auto="1"/>
      </bottom>
      <diagonal/>
    </border>
    <border>
      <left/>
      <right style="medium">
        <color indexed="64"/>
      </right>
      <top/>
      <bottom style="hair">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52">
    <xf numFmtId="0" fontId="0" fillId="0" borderId="0" xfId="0">
      <alignment vertical="center"/>
    </xf>
    <xf numFmtId="0" fontId="4" fillId="9" borderId="1" xfId="0" applyFont="1" applyFill="1" applyBorder="1" applyAlignment="1">
      <alignment horizontal="center" vertical="center"/>
    </xf>
    <xf numFmtId="0" fontId="0" fillId="0" borderId="0" xfId="0" applyAlignment="1">
      <alignment vertical="center"/>
    </xf>
    <xf numFmtId="0" fontId="4" fillId="9" borderId="1" xfId="0" applyFont="1" applyFill="1" applyBorder="1" applyAlignment="1">
      <alignment horizontal="right" vertical="center"/>
    </xf>
    <xf numFmtId="0" fontId="5" fillId="9" borderId="1" xfId="0" applyFont="1" applyFill="1" applyBorder="1" applyAlignment="1">
      <alignment horizontal="center" vertical="center"/>
    </xf>
    <xf numFmtId="9" fontId="5" fillId="9" borderId="1" xfId="0" applyNumberFormat="1" applyFont="1" applyFill="1" applyBorder="1" applyAlignment="1">
      <alignment horizontal="right" vertical="center"/>
    </xf>
    <xf numFmtId="3" fontId="5" fillId="9" borderId="1" xfId="0" applyNumberFormat="1" applyFont="1" applyFill="1" applyBorder="1" applyAlignment="1">
      <alignment horizontal="right" vertical="center"/>
    </xf>
    <xf numFmtId="0" fontId="4" fillId="8" borderId="1" xfId="0" applyFont="1" applyFill="1" applyBorder="1" applyAlignment="1">
      <alignment horizontal="right" vertical="center"/>
    </xf>
    <xf numFmtId="0" fontId="5" fillId="2" borderId="1" xfId="0" applyFont="1" applyFill="1" applyBorder="1" applyAlignment="1">
      <alignment horizontal="center" vertical="center"/>
    </xf>
    <xf numFmtId="9" fontId="5" fillId="2" borderId="1" xfId="0" applyNumberFormat="1" applyFont="1" applyFill="1" applyBorder="1" applyAlignment="1">
      <alignment vertical="center"/>
    </xf>
    <xf numFmtId="3" fontId="5" fillId="2" borderId="1" xfId="0" applyNumberFormat="1" applyFont="1" applyFill="1" applyBorder="1" applyAlignment="1">
      <alignment vertical="center"/>
    </xf>
    <xf numFmtId="0" fontId="4" fillId="6" borderId="2" xfId="0" applyFont="1" applyFill="1" applyBorder="1" applyAlignment="1">
      <alignment horizontal="center" vertical="center" wrapText="1"/>
    </xf>
    <xf numFmtId="3" fontId="5" fillId="2" borderId="2" xfId="0" applyNumberFormat="1" applyFont="1" applyFill="1" applyBorder="1" applyAlignment="1">
      <alignment vertical="center" wrapText="1"/>
    </xf>
    <xf numFmtId="3" fontId="5" fillId="2" borderId="3" xfId="0" applyNumberFormat="1" applyFont="1" applyFill="1" applyBorder="1" applyAlignment="1">
      <alignment vertical="center" wrapText="1"/>
    </xf>
    <xf numFmtId="0" fontId="5" fillId="2" borderId="3" xfId="0" applyFont="1" applyFill="1" applyBorder="1" applyAlignment="1">
      <alignment vertical="center" wrapText="1"/>
    </xf>
    <xf numFmtId="3" fontId="5" fillId="6" borderId="10" xfId="0" applyNumberFormat="1" applyFont="1" applyFill="1" applyBorder="1" applyAlignment="1">
      <alignment horizontal="right" vertical="center" wrapText="1"/>
    </xf>
    <xf numFmtId="0" fontId="5" fillId="6" borderId="10" xfId="0" applyFont="1" applyFill="1" applyBorder="1" applyAlignment="1">
      <alignment horizontal="right" vertical="center" wrapText="1"/>
    </xf>
    <xf numFmtId="0" fontId="4" fillId="3" borderId="14" xfId="0" applyFont="1" applyFill="1" applyBorder="1" applyAlignment="1">
      <alignment horizontal="right" vertical="center" wrapText="1"/>
    </xf>
    <xf numFmtId="0" fontId="4" fillId="5"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3" fontId="5" fillId="5" borderId="9" xfId="0" applyNumberFormat="1" applyFont="1" applyFill="1" applyBorder="1" applyAlignment="1">
      <alignment horizontal="right" vertical="center" wrapText="1"/>
    </xf>
    <xf numFmtId="3" fontId="5" fillId="7" borderId="11" xfId="0" applyNumberFormat="1" applyFont="1" applyFill="1" applyBorder="1" applyAlignment="1">
      <alignment horizontal="right" vertical="center" wrapText="1"/>
    </xf>
    <xf numFmtId="3" fontId="5" fillId="2" borderId="15" xfId="0" applyNumberFormat="1" applyFont="1" applyFill="1" applyBorder="1" applyAlignment="1">
      <alignment vertical="center" wrapText="1"/>
    </xf>
    <xf numFmtId="3" fontId="5" fillId="2" borderId="16" xfId="0" applyNumberFormat="1" applyFont="1" applyFill="1" applyBorder="1" applyAlignment="1">
      <alignment vertical="center" wrapText="1"/>
    </xf>
    <xf numFmtId="3" fontId="5" fillId="2" borderId="7" xfId="0" applyNumberFormat="1" applyFont="1" applyFill="1" applyBorder="1" applyAlignment="1">
      <alignment vertical="center" wrapText="1"/>
    </xf>
    <xf numFmtId="3" fontId="5" fillId="2" borderId="8" xfId="0" applyNumberFormat="1" applyFont="1" applyFill="1" applyBorder="1" applyAlignment="1">
      <alignment vertical="center" wrapText="1"/>
    </xf>
    <xf numFmtId="3" fontId="5" fillId="2" borderId="9" xfId="0" applyNumberFormat="1" applyFont="1" applyFill="1" applyBorder="1" applyAlignment="1">
      <alignment vertical="center" wrapText="1"/>
    </xf>
    <xf numFmtId="3" fontId="5" fillId="2" borderId="10" xfId="0" applyNumberFormat="1" applyFont="1" applyFill="1" applyBorder="1" applyAlignment="1">
      <alignment vertical="center" wrapText="1"/>
    </xf>
    <xf numFmtId="3" fontId="5" fillId="2" borderId="11" xfId="0" applyNumberFormat="1" applyFont="1" applyFill="1" applyBorder="1" applyAlignment="1">
      <alignment vertical="center" wrapText="1"/>
    </xf>
    <xf numFmtId="0" fontId="5" fillId="4" borderId="19" xfId="0" applyFont="1" applyFill="1" applyBorder="1" applyAlignment="1">
      <alignment horizontal="right" vertical="center" wrapText="1"/>
    </xf>
    <xf numFmtId="0" fontId="5" fillId="7" borderId="11" xfId="0" applyFont="1" applyFill="1" applyBorder="1" applyAlignment="1">
      <alignment horizontal="right" vertical="center" wrapText="1"/>
    </xf>
    <xf numFmtId="0" fontId="5" fillId="2" borderId="15" xfId="0" applyFont="1" applyFill="1" applyBorder="1" applyAlignment="1">
      <alignment vertical="center" wrapText="1"/>
    </xf>
    <xf numFmtId="0" fontId="5" fillId="2" borderId="16" xfId="0" applyFont="1" applyFill="1" applyBorder="1" applyAlignment="1">
      <alignment vertical="center" wrapText="1"/>
    </xf>
    <xf numFmtId="0" fontId="5" fillId="2" borderId="8" xfId="0" applyFont="1" applyFill="1" applyBorder="1" applyAlignment="1">
      <alignment vertical="center" wrapText="1"/>
    </xf>
    <xf numFmtId="0" fontId="5" fillId="2" borderId="11" xfId="0" applyFont="1" applyFill="1" applyBorder="1" applyAlignment="1">
      <alignment vertical="center" wrapText="1"/>
    </xf>
    <xf numFmtId="2" fontId="5" fillId="5" borderId="9" xfId="1" applyNumberFormat="1" applyFont="1" applyFill="1" applyBorder="1" applyAlignment="1">
      <alignment horizontal="right" vertical="center" wrapText="1"/>
    </xf>
    <xf numFmtId="0" fontId="4" fillId="8" borderId="20" xfId="0" applyFont="1" applyFill="1" applyBorder="1" applyAlignment="1">
      <alignment horizontal="right" vertical="center" wrapText="1"/>
    </xf>
    <xf numFmtId="0" fontId="5" fillId="2" borderId="21" xfId="0" applyFont="1" applyFill="1" applyBorder="1" applyAlignment="1">
      <alignment vertical="center" wrapText="1"/>
    </xf>
    <xf numFmtId="0" fontId="4" fillId="8" borderId="13" xfId="0" applyFont="1" applyFill="1" applyBorder="1" applyAlignment="1">
      <alignment horizontal="right" vertical="center" wrapText="1"/>
    </xf>
    <xf numFmtId="0" fontId="5" fillId="2" borderId="18" xfId="0" applyFont="1" applyFill="1" applyBorder="1" applyAlignment="1">
      <alignment vertical="center" wrapText="1"/>
    </xf>
    <xf numFmtId="0" fontId="4" fillId="8" borderId="14" xfId="0" applyFont="1" applyFill="1" applyBorder="1" applyAlignment="1">
      <alignment horizontal="right" vertical="center" wrapText="1"/>
    </xf>
    <xf numFmtId="0" fontId="5" fillId="2" borderId="22" xfId="0" applyFont="1" applyFill="1" applyBorder="1" applyAlignment="1">
      <alignment vertical="center" wrapText="1"/>
    </xf>
    <xf numFmtId="0" fontId="5" fillId="2" borderId="23" xfId="0" applyFont="1" applyFill="1" applyBorder="1" applyAlignment="1">
      <alignment vertical="center" wrapText="1"/>
    </xf>
    <xf numFmtId="0" fontId="5" fillId="2" borderId="19" xfId="0" applyFont="1" applyFill="1" applyBorder="1" applyAlignment="1">
      <alignment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3" fillId="0" borderId="0" xfId="0"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ja-JP" altLang="ja-JP" sz="1800" b="1" i="0" baseline="0">
                <a:effectLst>
                  <a:outerShdw blurRad="50800" dist="38100" dir="5400000" algn="t" rotWithShape="0">
                    <a:srgbClr val="000000">
                      <a:alpha val="40000"/>
                    </a:srgbClr>
                  </a:outerShdw>
                </a:effectLst>
              </a:rPr>
              <a:t>令和</a:t>
            </a:r>
            <a:r>
              <a:rPr lang="en-US" altLang="ja-JP" sz="1800" b="1" i="0" baseline="0">
                <a:effectLst>
                  <a:outerShdw blurRad="50800" dist="38100" dir="5400000" algn="t" rotWithShape="0">
                    <a:srgbClr val="000000">
                      <a:alpha val="40000"/>
                    </a:srgbClr>
                  </a:outerShdw>
                </a:effectLst>
              </a:rPr>
              <a:t>2</a:t>
            </a:r>
            <a:r>
              <a:rPr lang="ja-JP" altLang="ja-JP" sz="1800" b="1" i="0" baseline="0">
                <a:effectLst>
                  <a:outerShdw blurRad="50800" dist="38100" dir="5400000" algn="t" rotWithShape="0">
                    <a:srgbClr val="000000">
                      <a:alpha val="40000"/>
                    </a:srgbClr>
                  </a:outerShdw>
                </a:effectLst>
              </a:rPr>
              <a:t>年</a:t>
            </a:r>
            <a:r>
              <a:rPr lang="en-US" altLang="ja-JP" sz="1800" b="1" i="0" baseline="0">
                <a:effectLst>
                  <a:outerShdw blurRad="50800" dist="38100" dir="5400000" algn="t" rotWithShape="0">
                    <a:srgbClr val="000000">
                      <a:alpha val="40000"/>
                    </a:srgbClr>
                  </a:outerShdw>
                </a:effectLst>
              </a:rPr>
              <a:t>11</a:t>
            </a:r>
            <a:r>
              <a:rPr lang="ja-JP" altLang="ja-JP" sz="1800" b="1" i="0" baseline="0">
                <a:effectLst>
                  <a:outerShdw blurRad="50800" dist="38100" dir="5400000" algn="t" rotWithShape="0">
                    <a:srgbClr val="000000">
                      <a:alpha val="40000"/>
                    </a:srgbClr>
                  </a:outerShdw>
                </a:effectLst>
              </a:rPr>
              <a:t>月</a:t>
            </a:r>
            <a:r>
              <a:rPr lang="en-US" altLang="ja-JP" sz="1800" b="1" i="0" baseline="0">
                <a:effectLst>
                  <a:outerShdw blurRad="50800" dist="38100" dir="5400000" algn="t" rotWithShape="0">
                    <a:srgbClr val="000000">
                      <a:alpha val="40000"/>
                    </a:srgbClr>
                  </a:outerShdw>
                </a:effectLst>
              </a:rPr>
              <a:t>1</a:t>
            </a:r>
            <a:r>
              <a:rPr lang="ja-JP" altLang="ja-JP" sz="1800" b="1" i="0" baseline="0">
                <a:effectLst>
                  <a:outerShdw blurRad="50800" dist="38100" dir="5400000" algn="t" rotWithShape="0">
                    <a:srgbClr val="000000">
                      <a:alpha val="40000"/>
                    </a:srgbClr>
                  </a:outerShdw>
                </a:effectLst>
              </a:rPr>
              <a:t>日 執行  </a:t>
            </a:r>
            <a:endParaRPr lang="ja-JP" altLang="ja-JP">
              <a:effectLst/>
            </a:endParaRPr>
          </a:p>
          <a:p>
            <a:pPr>
              <a:defRPr/>
            </a:pPr>
            <a:r>
              <a:rPr lang="ja-JP" altLang="ja-JP" sz="1800" b="1" i="0" baseline="0">
                <a:effectLst>
                  <a:outerShdw blurRad="50800" dist="38100" dir="5400000" algn="t" rotWithShape="0">
                    <a:srgbClr val="000000">
                      <a:alpha val="40000"/>
                    </a:srgbClr>
                  </a:outerShdw>
                </a:effectLst>
              </a:rPr>
              <a:t>大阪市を廃止し</a:t>
            </a:r>
            <a:endParaRPr lang="ja-JP" altLang="ja-JP">
              <a:effectLst/>
            </a:endParaRPr>
          </a:p>
          <a:p>
            <a:pPr>
              <a:defRPr/>
            </a:pPr>
            <a:r>
              <a:rPr lang="ja-JP" altLang="ja-JP" sz="1800" b="1" i="0" baseline="0">
                <a:effectLst>
                  <a:outerShdw blurRad="50800" dist="38100" dir="5400000" algn="t" rotWithShape="0">
                    <a:srgbClr val="000000">
                      <a:alpha val="40000"/>
                    </a:srgbClr>
                  </a:outerShdw>
                </a:effectLst>
              </a:rPr>
              <a:t>特別区を設置することについての投票</a:t>
            </a:r>
            <a:endParaRPr lang="ja-JP" altLang="ja-JP">
              <a:effectLst/>
            </a:endParaRPr>
          </a:p>
        </c:rich>
      </c:tx>
      <c:overlay val="0"/>
      <c:spPr>
        <a:noFill/>
        <a:ln>
          <a:noFill/>
        </a:ln>
        <a:effectLst/>
      </c:spPr>
      <c:txPr>
        <a:bodyPr rot="0" spcFirstLastPara="1" vertOverflow="ellipsis" vert="horz" wrap="square" anchor="ctr" anchorCtr="1"/>
        <a:lstStyle/>
        <a:p>
          <a:pPr>
            <a:defRPr sz="132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ja-JP"/>
        </a:p>
      </c:txPr>
    </c:title>
    <c:autoTitleDeleted val="0"/>
    <c:plotArea>
      <c:layout/>
      <c:barChart>
        <c:barDir val="bar"/>
        <c:grouping val="percentStacked"/>
        <c:varyColors val="0"/>
        <c:ser>
          <c:idx val="0"/>
          <c:order val="0"/>
          <c:tx>
            <c:strRef>
              <c:f>開票結果!$D$1</c:f>
              <c:strCache>
                <c:ptCount val="1"/>
                <c:pt idx="0">
                  <c:v>賛成</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2400" b="0" i="0" u="none" strike="noStrike" kern="1200" baseline="0">
                    <a:solidFill>
                      <a:schemeClr val="lt1">
                        <a:lumMod val="8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開票結果!$D$2</c:f>
              <c:numCache>
                <c:formatCode>#,##0</c:formatCode>
                <c:ptCount val="1"/>
                <c:pt idx="0">
                  <c:v>675829</c:v>
                </c:pt>
              </c:numCache>
            </c:numRef>
          </c:val>
          <c:extLst>
            <c:ext xmlns:c16="http://schemas.microsoft.com/office/drawing/2014/chart" uri="{C3380CC4-5D6E-409C-BE32-E72D297353CC}">
              <c16:uniqueId val="{00000000-A657-4D9F-A529-80A5A8613694}"/>
            </c:ext>
          </c:extLst>
        </c:ser>
        <c:ser>
          <c:idx val="1"/>
          <c:order val="1"/>
          <c:tx>
            <c:strRef>
              <c:f>開票結果!$E$1</c:f>
              <c:strCache>
                <c:ptCount val="1"/>
                <c:pt idx="0">
                  <c:v>反対</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2400" b="0" i="0" u="none" strike="noStrike" kern="1200" baseline="0">
                    <a:solidFill>
                      <a:schemeClr val="lt1">
                        <a:lumMod val="85000"/>
                      </a:schemeClr>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val>
            <c:numRef>
              <c:f>開票結果!$E$2</c:f>
              <c:numCache>
                <c:formatCode>#,##0</c:formatCode>
                <c:ptCount val="1"/>
                <c:pt idx="0">
                  <c:v>692996</c:v>
                </c:pt>
              </c:numCache>
            </c:numRef>
          </c:val>
          <c:extLst>
            <c:ext xmlns:c16="http://schemas.microsoft.com/office/drawing/2014/chart" uri="{C3380CC4-5D6E-409C-BE32-E72D297353CC}">
              <c16:uniqueId val="{00000001-A657-4D9F-A529-80A5A8613694}"/>
            </c:ext>
          </c:extLst>
        </c:ser>
        <c:dLbls>
          <c:dLblPos val="ctr"/>
          <c:showLegendKey val="0"/>
          <c:showVal val="1"/>
          <c:showCatName val="0"/>
          <c:showSerName val="0"/>
          <c:showPercent val="0"/>
          <c:showBubbleSize val="0"/>
        </c:dLbls>
        <c:gapWidth val="150"/>
        <c:overlap val="100"/>
        <c:axId val="464138752"/>
        <c:axId val="716384112"/>
      </c:barChart>
      <c:catAx>
        <c:axId val="464138752"/>
        <c:scaling>
          <c:orientation val="minMax"/>
        </c:scaling>
        <c:delete val="1"/>
        <c:axPos val="l"/>
        <c:numFmt formatCode="General" sourceLinked="1"/>
        <c:majorTickMark val="none"/>
        <c:minorTickMark val="none"/>
        <c:tickLblPos val="nextTo"/>
        <c:crossAx val="716384112"/>
        <c:crosses val="autoZero"/>
        <c:auto val="1"/>
        <c:lblAlgn val="ctr"/>
        <c:lblOffset val="100"/>
        <c:noMultiLvlLbl val="0"/>
      </c:catAx>
      <c:valAx>
        <c:axId val="716384112"/>
        <c:scaling>
          <c:orientation val="minMax"/>
        </c:scaling>
        <c:delete val="0"/>
        <c:axPos val="b"/>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lt1">
                    <a:lumMod val="85000"/>
                  </a:schemeClr>
                </a:solidFill>
                <a:latin typeface="+mn-lt"/>
                <a:ea typeface="+mn-ea"/>
                <a:cs typeface="+mn-cs"/>
              </a:defRPr>
            </a:pPr>
            <a:endParaRPr lang="ja-JP"/>
          </a:p>
        </c:txPr>
        <c:crossAx val="464138752"/>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800" b="0" i="0" u="none" strike="noStrike" kern="1200" baseline="0">
              <a:solidFill>
                <a:schemeClr val="lt1">
                  <a:lumMod val="85000"/>
                </a:schemeClr>
              </a:solidFill>
              <a:latin typeface="+mn-lt"/>
              <a:ea typeface="+mn-ea"/>
              <a:cs typeface="+mn-cs"/>
            </a:defRPr>
          </a:pPr>
          <a:endParaRPr lang="ja-JP"/>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sz="1100"/>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552450</xdr:colOff>
      <xdr:row>5</xdr:row>
      <xdr:rowOff>104775</xdr:rowOff>
    </xdr:from>
    <xdr:to>
      <xdr:col>24</xdr:col>
      <xdr:colOff>466050</xdr:colOff>
      <xdr:row>23</xdr:row>
      <xdr:rowOff>189825</xdr:rowOff>
    </xdr:to>
    <xdr:graphicFrame macro="">
      <xdr:nvGraphicFramePr>
        <xdr:cNvPr id="4" name="グラフ 3">
          <a:extLst>
            <a:ext uri="{FF2B5EF4-FFF2-40B4-BE49-F238E27FC236}">
              <a16:creationId xmlns:a16="http://schemas.microsoft.com/office/drawing/2014/main" id="{12EDF5FA-67D6-4729-B363-51F2A8790C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152400</xdr:colOff>
      <xdr:row>3</xdr:row>
      <xdr:rowOff>285750</xdr:rowOff>
    </xdr:from>
    <xdr:to>
      <xdr:col>14</xdr:col>
      <xdr:colOff>381000</xdr:colOff>
      <xdr:row>24</xdr:row>
      <xdr:rowOff>123825</xdr:rowOff>
    </xdr:to>
    <xdr:pic>
      <xdr:nvPicPr>
        <xdr:cNvPr id="5" name="図 4" descr="おおさか 子育てネット｜大阪市24区子ども・子育てプラザ">
          <a:extLst>
            <a:ext uri="{FF2B5EF4-FFF2-40B4-BE49-F238E27FC236}">
              <a16:creationId xmlns:a16="http://schemas.microsoft.com/office/drawing/2014/main" id="{B78DA97F-92A4-4951-A1A7-A92F873756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24400" y="1171575"/>
          <a:ext cx="5715000" cy="603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0B0E1-73BD-431D-8CD5-A5E359C47311}">
  <dimension ref="A1:K28"/>
  <sheetViews>
    <sheetView workbookViewId="0">
      <pane ySplit="4" topLeftCell="A5" activePane="bottomLeft" state="frozen"/>
      <selection pane="bottomLeft" activeCell="A5" sqref="A5"/>
    </sheetView>
  </sheetViews>
  <sheetFormatPr defaultRowHeight="18.75"/>
  <cols>
    <col min="1" max="1" width="11.625" bestFit="1" customWidth="1"/>
    <col min="2" max="4" width="14.375" bestFit="1" customWidth="1"/>
    <col min="5" max="6" width="11.75" bestFit="1" customWidth="1"/>
    <col min="7" max="7" width="14.375" bestFit="1" customWidth="1"/>
    <col min="8" max="10" width="8.625" bestFit="1" customWidth="1"/>
    <col min="11" max="11" width="13.125" customWidth="1"/>
  </cols>
  <sheetData>
    <row r="1" spans="1:11" ht="23.25" thickBot="1">
      <c r="A1" s="51" t="s">
        <v>38</v>
      </c>
      <c r="B1" s="51"/>
      <c r="C1" s="51"/>
      <c r="D1" s="51"/>
      <c r="E1" s="51"/>
      <c r="F1" s="51"/>
      <c r="G1" s="51"/>
      <c r="H1" s="51"/>
      <c r="I1" s="51"/>
      <c r="J1" s="51"/>
      <c r="K1" s="51"/>
    </row>
    <row r="2" spans="1:11" ht="22.5">
      <c r="A2" s="44" t="s">
        <v>0</v>
      </c>
      <c r="B2" s="46" t="s">
        <v>1</v>
      </c>
      <c r="C2" s="47"/>
      <c r="D2" s="48"/>
      <c r="E2" s="46" t="s">
        <v>2</v>
      </c>
      <c r="F2" s="47"/>
      <c r="G2" s="48"/>
      <c r="H2" s="46" t="s">
        <v>3</v>
      </c>
      <c r="I2" s="47"/>
      <c r="J2" s="48"/>
      <c r="K2" s="49" t="s">
        <v>4</v>
      </c>
    </row>
    <row r="3" spans="1:11" ht="22.5">
      <c r="A3" s="45"/>
      <c r="B3" s="18" t="s">
        <v>5</v>
      </c>
      <c r="C3" s="11" t="s">
        <v>6</v>
      </c>
      <c r="D3" s="19" t="s">
        <v>7</v>
      </c>
      <c r="E3" s="18" t="s">
        <v>5</v>
      </c>
      <c r="F3" s="11" t="s">
        <v>6</v>
      </c>
      <c r="G3" s="19" t="s">
        <v>7</v>
      </c>
      <c r="H3" s="18" t="s">
        <v>5</v>
      </c>
      <c r="I3" s="11" t="s">
        <v>6</v>
      </c>
      <c r="J3" s="19" t="s">
        <v>7</v>
      </c>
      <c r="K3" s="50"/>
    </row>
    <row r="4" spans="1:11" ht="23.25" thickBot="1">
      <c r="A4" s="17" t="s">
        <v>8</v>
      </c>
      <c r="B4" s="20">
        <v>1057668</v>
      </c>
      <c r="C4" s="15">
        <v>1148062</v>
      </c>
      <c r="D4" s="21">
        <v>2205730</v>
      </c>
      <c r="E4" s="20">
        <v>637235</v>
      </c>
      <c r="F4" s="15">
        <v>738078</v>
      </c>
      <c r="G4" s="21">
        <v>1375313</v>
      </c>
      <c r="H4" s="35">
        <f t="shared" ref="H4:J5" si="0">E4/B4*100</f>
        <v>60.249057360154602</v>
      </c>
      <c r="I4" s="16">
        <f t="shared" si="0"/>
        <v>64.289036654814808</v>
      </c>
      <c r="J4" s="30">
        <f t="shared" si="0"/>
        <v>62.351829099663149</v>
      </c>
      <c r="K4" s="29">
        <v>66.83</v>
      </c>
    </row>
    <row r="5" spans="1:11" ht="22.5">
      <c r="A5" s="36" t="s">
        <v>9</v>
      </c>
      <c r="B5" s="22">
        <v>52285</v>
      </c>
      <c r="C5" s="13">
        <v>56629</v>
      </c>
      <c r="D5" s="23">
        <v>108914</v>
      </c>
      <c r="E5" s="22">
        <v>31940</v>
      </c>
      <c r="F5" s="13">
        <v>36239</v>
      </c>
      <c r="G5" s="23">
        <v>68179</v>
      </c>
      <c r="H5" s="31">
        <f t="shared" si="0"/>
        <v>61.088266233145262</v>
      </c>
      <c r="I5" s="14">
        <f t="shared" si="0"/>
        <v>63.993713468364263</v>
      </c>
      <c r="J5" s="32">
        <f t="shared" si="0"/>
        <v>62.598931266871105</v>
      </c>
      <c r="K5" s="37">
        <v>65.069999999999993</v>
      </c>
    </row>
    <row r="6" spans="1:11" ht="22.5">
      <c r="A6" s="38" t="s">
        <v>10</v>
      </c>
      <c r="B6" s="24">
        <v>40725</v>
      </c>
      <c r="C6" s="12">
        <v>45607</v>
      </c>
      <c r="D6" s="25">
        <v>86332</v>
      </c>
      <c r="E6" s="24">
        <v>26121</v>
      </c>
      <c r="F6" s="12">
        <v>30652</v>
      </c>
      <c r="G6" s="25">
        <v>56773</v>
      </c>
      <c r="H6" s="31">
        <f t="shared" ref="H6:H28" si="1">E6/B6*100</f>
        <v>64.139963167587482</v>
      </c>
      <c r="I6" s="14">
        <f t="shared" ref="I6:I28" si="2">F6/C6*100</f>
        <v>67.208981077466177</v>
      </c>
      <c r="J6" s="33">
        <f t="shared" ref="J6:J28" si="3">G6/D6*100</f>
        <v>65.761247277950247</v>
      </c>
      <c r="K6" s="39">
        <v>69.33</v>
      </c>
    </row>
    <row r="7" spans="1:11" ht="22.5">
      <c r="A7" s="38" t="s">
        <v>11</v>
      </c>
      <c r="B7" s="24">
        <v>29769</v>
      </c>
      <c r="C7" s="12">
        <v>33801</v>
      </c>
      <c r="D7" s="25">
        <v>63570</v>
      </c>
      <c r="E7" s="24">
        <v>18899</v>
      </c>
      <c r="F7" s="12">
        <v>22286</v>
      </c>
      <c r="G7" s="25">
        <v>41185</v>
      </c>
      <c r="H7" s="31">
        <f t="shared" si="1"/>
        <v>63.48550505559475</v>
      </c>
      <c r="I7" s="14">
        <f t="shared" si="2"/>
        <v>65.932960563296945</v>
      </c>
      <c r="J7" s="33">
        <f t="shared" si="3"/>
        <v>64.786849142677355</v>
      </c>
      <c r="K7" s="39">
        <v>68.64</v>
      </c>
    </row>
    <row r="8" spans="1:11" ht="22.5">
      <c r="A8" s="38" t="s">
        <v>12</v>
      </c>
      <c r="B8" s="24">
        <v>26346</v>
      </c>
      <c r="C8" s="12">
        <v>27956</v>
      </c>
      <c r="D8" s="25">
        <v>54302</v>
      </c>
      <c r="E8" s="24">
        <v>15739</v>
      </c>
      <c r="F8" s="12">
        <v>18031</v>
      </c>
      <c r="G8" s="25">
        <v>33770</v>
      </c>
      <c r="H8" s="31">
        <f t="shared" si="1"/>
        <v>59.73961891748273</v>
      </c>
      <c r="I8" s="14">
        <f t="shared" si="2"/>
        <v>64.497782229217336</v>
      </c>
      <c r="J8" s="33">
        <f t="shared" si="3"/>
        <v>62.18923796545247</v>
      </c>
      <c r="K8" s="39">
        <v>67.2</v>
      </c>
    </row>
    <row r="9" spans="1:11" ht="22.5">
      <c r="A9" s="38" t="s">
        <v>13</v>
      </c>
      <c r="B9" s="24">
        <v>37964</v>
      </c>
      <c r="C9" s="12">
        <v>43981</v>
      </c>
      <c r="D9" s="25">
        <v>81945</v>
      </c>
      <c r="E9" s="24">
        <v>21893</v>
      </c>
      <c r="F9" s="12">
        <v>26905</v>
      </c>
      <c r="G9" s="25">
        <v>48798</v>
      </c>
      <c r="H9" s="31">
        <f t="shared" si="1"/>
        <v>57.667790538404809</v>
      </c>
      <c r="I9" s="14">
        <f t="shared" si="2"/>
        <v>61.174143380095948</v>
      </c>
      <c r="J9" s="33">
        <f t="shared" si="3"/>
        <v>59.549697968149374</v>
      </c>
      <c r="K9" s="39">
        <v>62.88</v>
      </c>
    </row>
    <row r="10" spans="1:11" ht="22.5">
      <c r="A10" s="38" t="s">
        <v>14</v>
      </c>
      <c r="B10" s="24">
        <v>37922</v>
      </c>
      <c r="C10" s="12">
        <v>44210</v>
      </c>
      <c r="D10" s="25">
        <v>82132</v>
      </c>
      <c r="E10" s="24">
        <v>22588</v>
      </c>
      <c r="F10" s="12">
        <v>27487</v>
      </c>
      <c r="G10" s="25">
        <v>50075</v>
      </c>
      <c r="H10" s="31">
        <f t="shared" si="1"/>
        <v>59.564368967881443</v>
      </c>
      <c r="I10" s="14">
        <f t="shared" si="2"/>
        <v>62.173716353766117</v>
      </c>
      <c r="J10" s="33">
        <f t="shared" si="3"/>
        <v>60.968928067014069</v>
      </c>
      <c r="K10" s="39">
        <v>64.62</v>
      </c>
    </row>
    <row r="11" spans="1:11" ht="22.5">
      <c r="A11" s="38" t="s">
        <v>15</v>
      </c>
      <c r="B11" s="24">
        <v>32378</v>
      </c>
      <c r="C11" s="12">
        <v>34299</v>
      </c>
      <c r="D11" s="25">
        <v>66677</v>
      </c>
      <c r="E11" s="24">
        <v>20089</v>
      </c>
      <c r="F11" s="12">
        <v>23119</v>
      </c>
      <c r="G11" s="25">
        <v>43208</v>
      </c>
      <c r="H11" s="31">
        <f t="shared" si="1"/>
        <v>62.045215887330905</v>
      </c>
      <c r="I11" s="14">
        <f t="shared" si="2"/>
        <v>67.404297501384875</v>
      </c>
      <c r="J11" s="33">
        <f t="shared" si="3"/>
        <v>64.801955696866983</v>
      </c>
      <c r="K11" s="39">
        <v>67.39</v>
      </c>
    </row>
    <row r="12" spans="1:11" ht="22.5">
      <c r="A12" s="38" t="s">
        <v>16</v>
      </c>
      <c r="B12" s="24">
        <v>26395</v>
      </c>
      <c r="C12" s="12">
        <v>27663</v>
      </c>
      <c r="D12" s="25">
        <v>54058</v>
      </c>
      <c r="E12" s="24">
        <v>16030</v>
      </c>
      <c r="F12" s="12">
        <v>18304</v>
      </c>
      <c r="G12" s="25">
        <v>34334</v>
      </c>
      <c r="H12" s="31">
        <f t="shared" si="1"/>
        <v>60.731199090736887</v>
      </c>
      <c r="I12" s="14">
        <f t="shared" si="2"/>
        <v>66.167805371796263</v>
      </c>
      <c r="J12" s="33">
        <f t="shared" si="3"/>
        <v>63.513263531762178</v>
      </c>
      <c r="K12" s="39">
        <v>68.87</v>
      </c>
    </row>
    <row r="13" spans="1:11" ht="22.5">
      <c r="A13" s="38" t="s">
        <v>17</v>
      </c>
      <c r="B13" s="24">
        <v>27519</v>
      </c>
      <c r="C13" s="12">
        <v>33399</v>
      </c>
      <c r="D13" s="25">
        <v>60918</v>
      </c>
      <c r="E13" s="24">
        <v>18836</v>
      </c>
      <c r="F13" s="12">
        <v>23253</v>
      </c>
      <c r="G13" s="25">
        <v>42089</v>
      </c>
      <c r="H13" s="31">
        <f t="shared" si="1"/>
        <v>68.447254624077914</v>
      </c>
      <c r="I13" s="14">
        <f t="shared" si="2"/>
        <v>69.62184496541812</v>
      </c>
      <c r="J13" s="33">
        <f t="shared" si="3"/>
        <v>69.091237401096564</v>
      </c>
      <c r="K13" s="39">
        <v>71.78</v>
      </c>
    </row>
    <row r="14" spans="1:11" ht="22.5">
      <c r="A14" s="38" t="s">
        <v>18</v>
      </c>
      <c r="B14" s="24">
        <v>27420</v>
      </c>
      <c r="C14" s="12">
        <v>26185</v>
      </c>
      <c r="D14" s="25">
        <v>53605</v>
      </c>
      <c r="E14" s="24">
        <v>12796</v>
      </c>
      <c r="F14" s="12">
        <v>13020</v>
      </c>
      <c r="G14" s="25">
        <v>25816</v>
      </c>
      <c r="H14" s="31">
        <f t="shared" si="1"/>
        <v>46.666666666666664</v>
      </c>
      <c r="I14" s="14">
        <f t="shared" si="2"/>
        <v>49.723123925911786</v>
      </c>
      <c r="J14" s="33">
        <f t="shared" si="3"/>
        <v>48.159686596399588</v>
      </c>
      <c r="K14" s="39">
        <v>52.82</v>
      </c>
    </row>
    <row r="15" spans="1:11" ht="22.5">
      <c r="A15" s="38" t="s">
        <v>19</v>
      </c>
      <c r="B15" s="24">
        <v>38537</v>
      </c>
      <c r="C15" s="12">
        <v>40089</v>
      </c>
      <c r="D15" s="25">
        <v>78626</v>
      </c>
      <c r="E15" s="24">
        <v>22858</v>
      </c>
      <c r="F15" s="12">
        <v>25872</v>
      </c>
      <c r="G15" s="25">
        <v>48730</v>
      </c>
      <c r="H15" s="31">
        <f t="shared" si="1"/>
        <v>59.314425097957802</v>
      </c>
      <c r="I15" s="14">
        <f t="shared" si="2"/>
        <v>64.536406495547411</v>
      </c>
      <c r="J15" s="33">
        <f t="shared" si="3"/>
        <v>61.976954188182034</v>
      </c>
      <c r="K15" s="39">
        <v>68.819999999999993</v>
      </c>
    </row>
    <row r="16" spans="1:11" ht="22.5">
      <c r="A16" s="38" t="s">
        <v>20</v>
      </c>
      <c r="B16" s="24">
        <v>72720</v>
      </c>
      <c r="C16" s="12">
        <v>75207</v>
      </c>
      <c r="D16" s="25">
        <v>147927</v>
      </c>
      <c r="E16" s="24">
        <v>41247</v>
      </c>
      <c r="F16" s="12">
        <v>45286</v>
      </c>
      <c r="G16" s="25">
        <v>86533</v>
      </c>
      <c r="H16" s="31">
        <f t="shared" si="1"/>
        <v>56.720297029702969</v>
      </c>
      <c r="I16" s="14">
        <f t="shared" si="2"/>
        <v>60.215139548180353</v>
      </c>
      <c r="J16" s="33">
        <f t="shared" si="3"/>
        <v>58.497096540861371</v>
      </c>
      <c r="K16" s="39">
        <v>63.42</v>
      </c>
    </row>
    <row r="17" spans="1:11" ht="22.5">
      <c r="A17" s="38" t="s">
        <v>21</v>
      </c>
      <c r="B17" s="24">
        <v>69922</v>
      </c>
      <c r="C17" s="12">
        <v>72610</v>
      </c>
      <c r="D17" s="25">
        <v>142532</v>
      </c>
      <c r="E17" s="24">
        <v>38614</v>
      </c>
      <c r="F17" s="12">
        <v>43031</v>
      </c>
      <c r="G17" s="25">
        <v>81645</v>
      </c>
      <c r="H17" s="31">
        <f t="shared" si="1"/>
        <v>55.224392894940081</v>
      </c>
      <c r="I17" s="14">
        <f t="shared" si="2"/>
        <v>59.263186888858286</v>
      </c>
      <c r="J17" s="33">
        <f t="shared" si="3"/>
        <v>57.281873544186567</v>
      </c>
      <c r="K17" s="39">
        <v>62.39</v>
      </c>
    </row>
    <row r="18" spans="1:11" ht="22.5">
      <c r="A18" s="38" t="s">
        <v>22</v>
      </c>
      <c r="B18" s="24">
        <v>30943</v>
      </c>
      <c r="C18" s="12">
        <v>34785</v>
      </c>
      <c r="D18" s="25">
        <v>65728</v>
      </c>
      <c r="E18" s="24">
        <v>19372</v>
      </c>
      <c r="F18" s="12">
        <v>22699</v>
      </c>
      <c r="G18" s="25">
        <v>42071</v>
      </c>
      <c r="H18" s="31">
        <f t="shared" si="1"/>
        <v>62.60543580131209</v>
      </c>
      <c r="I18" s="14">
        <f t="shared" si="2"/>
        <v>65.255138709213739</v>
      </c>
      <c r="J18" s="33">
        <f t="shared" si="3"/>
        <v>64.007728821811099</v>
      </c>
      <c r="K18" s="39">
        <v>68.02</v>
      </c>
    </row>
    <row r="19" spans="1:11" ht="22.5">
      <c r="A19" s="38" t="s">
        <v>23</v>
      </c>
      <c r="B19" s="24">
        <v>40938</v>
      </c>
      <c r="C19" s="12">
        <v>44442</v>
      </c>
      <c r="D19" s="25">
        <v>85380</v>
      </c>
      <c r="E19" s="24">
        <v>23393</v>
      </c>
      <c r="F19" s="12">
        <v>27068</v>
      </c>
      <c r="G19" s="25">
        <v>50461</v>
      </c>
      <c r="H19" s="31">
        <f t="shared" si="1"/>
        <v>57.142508183106159</v>
      </c>
      <c r="I19" s="14">
        <f t="shared" si="2"/>
        <v>60.906349849241707</v>
      </c>
      <c r="J19" s="33">
        <f t="shared" si="3"/>
        <v>59.101663152963226</v>
      </c>
      <c r="K19" s="39">
        <v>65.349999999999994</v>
      </c>
    </row>
    <row r="20" spans="1:11" ht="22.5">
      <c r="A20" s="38" t="s">
        <v>24</v>
      </c>
      <c r="B20" s="24">
        <v>35736</v>
      </c>
      <c r="C20" s="12">
        <v>39801</v>
      </c>
      <c r="D20" s="25">
        <v>75537</v>
      </c>
      <c r="E20" s="24">
        <v>22710</v>
      </c>
      <c r="F20" s="12">
        <v>26537</v>
      </c>
      <c r="G20" s="25">
        <v>49247</v>
      </c>
      <c r="H20" s="31">
        <f t="shared" si="1"/>
        <v>63.549361987911347</v>
      </c>
      <c r="I20" s="14">
        <f t="shared" si="2"/>
        <v>66.674204165724476</v>
      </c>
      <c r="J20" s="33">
        <f t="shared" si="3"/>
        <v>65.195864278433092</v>
      </c>
      <c r="K20" s="39">
        <v>69.12</v>
      </c>
    </row>
    <row r="21" spans="1:11" ht="22.5">
      <c r="A21" s="38" t="s">
        <v>25</v>
      </c>
      <c r="B21" s="24">
        <v>65484</v>
      </c>
      <c r="C21" s="12">
        <v>73707</v>
      </c>
      <c r="D21" s="25">
        <v>139191</v>
      </c>
      <c r="E21" s="24">
        <v>43042</v>
      </c>
      <c r="F21" s="12">
        <v>50472</v>
      </c>
      <c r="G21" s="25">
        <v>93514</v>
      </c>
      <c r="H21" s="31">
        <f t="shared" si="1"/>
        <v>65.729033046240303</v>
      </c>
      <c r="I21" s="14">
        <f t="shared" si="2"/>
        <v>68.476535471529161</v>
      </c>
      <c r="J21" s="33">
        <f t="shared" si="3"/>
        <v>67.183941490469934</v>
      </c>
      <c r="K21" s="39">
        <v>70.290000000000006</v>
      </c>
    </row>
    <row r="22" spans="1:11" ht="22.5">
      <c r="A22" s="38" t="s">
        <v>26</v>
      </c>
      <c r="B22" s="24">
        <v>42192</v>
      </c>
      <c r="C22" s="12">
        <v>47810</v>
      </c>
      <c r="D22" s="25">
        <v>90002</v>
      </c>
      <c r="E22" s="24">
        <v>26803</v>
      </c>
      <c r="F22" s="12">
        <v>31889</v>
      </c>
      <c r="G22" s="25">
        <v>58692</v>
      </c>
      <c r="H22" s="31">
        <f t="shared" si="1"/>
        <v>63.526260902540763</v>
      </c>
      <c r="I22" s="14">
        <f t="shared" si="2"/>
        <v>66.699435264588999</v>
      </c>
      <c r="J22" s="33">
        <f t="shared" si="3"/>
        <v>65.211884180351547</v>
      </c>
      <c r="K22" s="39">
        <v>69.69</v>
      </c>
    </row>
    <row r="23" spans="1:11" ht="22.5">
      <c r="A23" s="38" t="s">
        <v>27</v>
      </c>
      <c r="B23" s="24">
        <v>40523</v>
      </c>
      <c r="C23" s="12">
        <v>49016</v>
      </c>
      <c r="D23" s="25">
        <v>89539</v>
      </c>
      <c r="E23" s="24">
        <v>28421</v>
      </c>
      <c r="F23" s="12">
        <v>35279</v>
      </c>
      <c r="G23" s="25">
        <v>63700</v>
      </c>
      <c r="H23" s="31">
        <f t="shared" si="1"/>
        <v>70.13547861708166</v>
      </c>
      <c r="I23" s="14">
        <f t="shared" si="2"/>
        <v>71.974457320058761</v>
      </c>
      <c r="J23" s="33">
        <f t="shared" si="3"/>
        <v>71.142183852846244</v>
      </c>
      <c r="K23" s="39">
        <v>73.97</v>
      </c>
    </row>
    <row r="24" spans="1:11" ht="22.5">
      <c r="A24" s="38" t="s">
        <v>28</v>
      </c>
      <c r="B24" s="24">
        <v>47792</v>
      </c>
      <c r="C24" s="12">
        <v>52362</v>
      </c>
      <c r="D24" s="25">
        <v>100154</v>
      </c>
      <c r="E24" s="24">
        <v>29586</v>
      </c>
      <c r="F24" s="12">
        <v>34719</v>
      </c>
      <c r="G24" s="25">
        <v>64305</v>
      </c>
      <c r="H24" s="31">
        <f t="shared" si="1"/>
        <v>61.905758285905591</v>
      </c>
      <c r="I24" s="14">
        <f t="shared" si="2"/>
        <v>66.305717887017295</v>
      </c>
      <c r="J24" s="33">
        <f t="shared" si="3"/>
        <v>64.206122571240286</v>
      </c>
      <c r="K24" s="39">
        <v>69.709999999999994</v>
      </c>
    </row>
    <row r="25" spans="1:11" ht="22.5">
      <c r="A25" s="38" t="s">
        <v>29</v>
      </c>
      <c r="B25" s="24">
        <v>58341</v>
      </c>
      <c r="C25" s="12">
        <v>67832</v>
      </c>
      <c r="D25" s="25">
        <v>126173</v>
      </c>
      <c r="E25" s="24">
        <v>36557</v>
      </c>
      <c r="F25" s="12">
        <v>44366</v>
      </c>
      <c r="G25" s="25">
        <v>80923</v>
      </c>
      <c r="H25" s="31">
        <f t="shared" si="1"/>
        <v>62.660907423595759</v>
      </c>
      <c r="I25" s="14">
        <f t="shared" si="2"/>
        <v>65.405708220308995</v>
      </c>
      <c r="J25" s="33">
        <f t="shared" si="3"/>
        <v>64.13654268345843</v>
      </c>
      <c r="K25" s="39">
        <v>68.75</v>
      </c>
    </row>
    <row r="26" spans="1:11" ht="22.5">
      <c r="A26" s="38" t="s">
        <v>30</v>
      </c>
      <c r="B26" s="24">
        <v>51210</v>
      </c>
      <c r="C26" s="12">
        <v>57844</v>
      </c>
      <c r="D26" s="25">
        <v>109054</v>
      </c>
      <c r="E26" s="24">
        <v>31550</v>
      </c>
      <c r="F26" s="12">
        <v>37298</v>
      </c>
      <c r="G26" s="25">
        <v>68848</v>
      </c>
      <c r="H26" s="31">
        <f t="shared" si="1"/>
        <v>61.609060730326107</v>
      </c>
      <c r="I26" s="14">
        <f t="shared" si="2"/>
        <v>64.48032639513174</v>
      </c>
      <c r="J26" s="33">
        <f t="shared" si="3"/>
        <v>63.132026335576874</v>
      </c>
      <c r="K26" s="39">
        <v>68.05</v>
      </c>
    </row>
    <row r="27" spans="1:11" ht="22.5">
      <c r="A27" s="38" t="s">
        <v>31</v>
      </c>
      <c r="B27" s="24">
        <v>74204</v>
      </c>
      <c r="C27" s="12">
        <v>83863</v>
      </c>
      <c r="D27" s="25">
        <v>158067</v>
      </c>
      <c r="E27" s="24">
        <v>43678</v>
      </c>
      <c r="F27" s="12">
        <v>53079</v>
      </c>
      <c r="G27" s="25">
        <v>96757</v>
      </c>
      <c r="H27" s="31">
        <f t="shared" si="1"/>
        <v>58.862055953856938</v>
      </c>
      <c r="I27" s="14">
        <f t="shared" si="2"/>
        <v>63.29251278871493</v>
      </c>
      <c r="J27" s="33">
        <f t="shared" si="3"/>
        <v>61.212650331821315</v>
      </c>
      <c r="K27" s="39">
        <v>66.56</v>
      </c>
    </row>
    <row r="28" spans="1:11" ht="23.25" thickBot="1">
      <c r="A28" s="40" t="s">
        <v>32</v>
      </c>
      <c r="B28" s="26">
        <v>50403</v>
      </c>
      <c r="C28" s="27">
        <v>34964</v>
      </c>
      <c r="D28" s="28">
        <v>85367</v>
      </c>
      <c r="E28" s="26">
        <v>24473</v>
      </c>
      <c r="F28" s="27">
        <v>21187</v>
      </c>
      <c r="G28" s="28">
        <v>45660</v>
      </c>
      <c r="H28" s="41">
        <f t="shared" si="1"/>
        <v>48.554649524829877</v>
      </c>
      <c r="I28" s="42">
        <f t="shared" si="2"/>
        <v>60.59661365976433</v>
      </c>
      <c r="J28" s="34">
        <f t="shared" si="3"/>
        <v>53.48671032131854</v>
      </c>
      <c r="K28" s="43">
        <v>60.34</v>
      </c>
    </row>
  </sheetData>
  <mergeCells count="6">
    <mergeCell ref="A1:K1"/>
    <mergeCell ref="A2:A3"/>
    <mergeCell ref="B2:D2"/>
    <mergeCell ref="E2:G2"/>
    <mergeCell ref="H2:J2"/>
    <mergeCell ref="K2:K3"/>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93E9E-AAE9-4F1D-AD23-35E7E142A9EC}">
  <dimension ref="A1:E26"/>
  <sheetViews>
    <sheetView tabSelected="1" workbookViewId="0">
      <pane ySplit="2" topLeftCell="A3" activePane="bottomLeft" state="frozen"/>
      <selection pane="bottomLeft" activeCell="A6" sqref="A6"/>
    </sheetView>
  </sheetViews>
  <sheetFormatPr defaultRowHeight="18.75"/>
  <cols>
    <col min="1" max="1" width="11.625" style="2" bestFit="1" customWidth="1"/>
    <col min="2" max="2" width="6.75" style="2" bestFit="1" customWidth="1"/>
    <col min="3" max="3" width="9.125" style="2" bestFit="1" customWidth="1"/>
    <col min="4" max="5" width="11.75" style="2" bestFit="1" customWidth="1"/>
    <col min="6" max="16384" width="9" style="2"/>
  </cols>
  <sheetData>
    <row r="1" spans="1:5" ht="23.25" thickBot="1">
      <c r="A1" s="1" t="s">
        <v>0</v>
      </c>
      <c r="B1" s="1" t="s">
        <v>33</v>
      </c>
      <c r="C1" s="1" t="s">
        <v>34</v>
      </c>
      <c r="D1" s="1" t="s">
        <v>35</v>
      </c>
      <c r="E1" s="1" t="s">
        <v>36</v>
      </c>
    </row>
    <row r="2" spans="1:5" ht="23.25" thickBot="1">
      <c r="A2" s="3" t="s">
        <v>8</v>
      </c>
      <c r="B2" s="4" t="s">
        <v>37</v>
      </c>
      <c r="C2" s="5">
        <v>1</v>
      </c>
      <c r="D2" s="6">
        <v>675829</v>
      </c>
      <c r="E2" s="6">
        <v>692996</v>
      </c>
    </row>
    <row r="3" spans="1:5" ht="23.25" thickBot="1">
      <c r="A3" s="36" t="s">
        <v>9</v>
      </c>
      <c r="B3" s="8" t="s">
        <v>37</v>
      </c>
      <c r="C3" s="9">
        <v>1</v>
      </c>
      <c r="D3" s="10">
        <v>38207</v>
      </c>
      <c r="E3" s="10">
        <v>29689</v>
      </c>
    </row>
    <row r="4" spans="1:5" ht="23.25" thickBot="1">
      <c r="A4" s="7" t="s">
        <v>10</v>
      </c>
      <c r="B4" s="8" t="s">
        <v>37</v>
      </c>
      <c r="C4" s="9">
        <v>1</v>
      </c>
      <c r="D4" s="10">
        <v>29758</v>
      </c>
      <c r="E4" s="10">
        <v>26805</v>
      </c>
    </row>
    <row r="5" spans="1:5" ht="23.25" thickBot="1">
      <c r="A5" s="7" t="s">
        <v>11</v>
      </c>
      <c r="B5" s="8" t="s">
        <v>37</v>
      </c>
      <c r="C5" s="9">
        <v>1</v>
      </c>
      <c r="D5" s="10">
        <v>22017</v>
      </c>
      <c r="E5" s="10">
        <v>19007</v>
      </c>
    </row>
    <row r="6" spans="1:5" ht="23.25" thickBot="1">
      <c r="A6" s="7" t="s">
        <v>12</v>
      </c>
      <c r="B6" s="8" t="s">
        <v>37</v>
      </c>
      <c r="C6" s="9">
        <v>1</v>
      </c>
      <c r="D6" s="10">
        <v>15741</v>
      </c>
      <c r="E6" s="10">
        <v>17866</v>
      </c>
    </row>
    <row r="7" spans="1:5" ht="23.25" thickBot="1">
      <c r="A7" s="7" t="s">
        <v>13</v>
      </c>
      <c r="B7" s="8" t="s">
        <v>37</v>
      </c>
      <c r="C7" s="9">
        <v>1</v>
      </c>
      <c r="D7" s="10">
        <v>24766</v>
      </c>
      <c r="E7" s="10">
        <v>23814</v>
      </c>
    </row>
    <row r="8" spans="1:5" ht="23.25" thickBot="1">
      <c r="A8" s="7" t="s">
        <v>14</v>
      </c>
      <c r="B8" s="8" t="s">
        <v>37</v>
      </c>
      <c r="C8" s="9">
        <v>1</v>
      </c>
      <c r="D8" s="10">
        <v>26824</v>
      </c>
      <c r="E8" s="10">
        <v>23026</v>
      </c>
    </row>
    <row r="9" spans="1:5" ht="23.25" thickBot="1">
      <c r="A9" s="7" t="s">
        <v>15</v>
      </c>
      <c r="B9" s="8" t="s">
        <v>37</v>
      </c>
      <c r="C9" s="9">
        <v>1</v>
      </c>
      <c r="D9" s="10">
        <v>18491</v>
      </c>
      <c r="E9" s="10">
        <v>24527</v>
      </c>
    </row>
    <row r="10" spans="1:5" ht="23.25" thickBot="1">
      <c r="A10" s="7" t="s">
        <v>16</v>
      </c>
      <c r="B10" s="8" t="s">
        <v>37</v>
      </c>
      <c r="C10" s="9">
        <v>1</v>
      </c>
      <c r="D10" s="10">
        <v>15911</v>
      </c>
      <c r="E10" s="10">
        <v>18278</v>
      </c>
    </row>
    <row r="11" spans="1:5" ht="23.25" thickBot="1">
      <c r="A11" s="7" t="s">
        <v>17</v>
      </c>
      <c r="B11" s="8" t="s">
        <v>37</v>
      </c>
      <c r="C11" s="9">
        <v>1</v>
      </c>
      <c r="D11" s="10">
        <v>20042</v>
      </c>
      <c r="E11" s="10">
        <v>21853</v>
      </c>
    </row>
    <row r="12" spans="1:5" ht="23.25" thickBot="1">
      <c r="A12" s="7" t="s">
        <v>18</v>
      </c>
      <c r="B12" s="8" t="s">
        <v>37</v>
      </c>
      <c r="C12" s="9">
        <v>1</v>
      </c>
      <c r="D12" s="10">
        <v>13294</v>
      </c>
      <c r="E12" s="10">
        <v>12435</v>
      </c>
    </row>
    <row r="13" spans="1:5" ht="23.25" thickBot="1">
      <c r="A13" s="7" t="s">
        <v>19</v>
      </c>
      <c r="B13" s="8" t="s">
        <v>37</v>
      </c>
      <c r="C13" s="9">
        <v>1</v>
      </c>
      <c r="D13" s="10">
        <v>22971</v>
      </c>
      <c r="E13" s="10">
        <v>25511</v>
      </c>
    </row>
    <row r="14" spans="1:5" ht="23.25" thickBot="1">
      <c r="A14" s="7" t="s">
        <v>20</v>
      </c>
      <c r="B14" s="8" t="s">
        <v>37</v>
      </c>
      <c r="C14" s="9">
        <v>1</v>
      </c>
      <c r="D14" s="10">
        <v>47415</v>
      </c>
      <c r="E14" s="10">
        <v>38688</v>
      </c>
    </row>
    <row r="15" spans="1:5" ht="23.25" thickBot="1">
      <c r="A15" s="7" t="s">
        <v>21</v>
      </c>
      <c r="B15" s="8" t="s">
        <v>37</v>
      </c>
      <c r="C15" s="9">
        <v>1</v>
      </c>
      <c r="D15" s="10">
        <v>40862</v>
      </c>
      <c r="E15" s="10">
        <v>40375</v>
      </c>
    </row>
    <row r="16" spans="1:5" ht="23.25" thickBot="1">
      <c r="A16" s="7" t="s">
        <v>22</v>
      </c>
      <c r="B16" s="8" t="s">
        <v>37</v>
      </c>
      <c r="C16" s="9">
        <v>1</v>
      </c>
      <c r="D16" s="10">
        <v>20771</v>
      </c>
      <c r="E16" s="10">
        <v>21102</v>
      </c>
    </row>
    <row r="17" spans="1:5" ht="23.25" thickBot="1">
      <c r="A17" s="7" t="s">
        <v>23</v>
      </c>
      <c r="B17" s="8" t="s">
        <v>37</v>
      </c>
      <c r="C17" s="9">
        <v>1</v>
      </c>
      <c r="D17" s="10">
        <v>24142</v>
      </c>
      <c r="E17" s="10">
        <v>26085</v>
      </c>
    </row>
    <row r="18" spans="1:5" ht="23.25" thickBot="1">
      <c r="A18" s="7" t="s">
        <v>24</v>
      </c>
      <c r="B18" s="8" t="s">
        <v>37</v>
      </c>
      <c r="C18" s="9">
        <v>1</v>
      </c>
      <c r="D18" s="10">
        <v>23123</v>
      </c>
      <c r="E18" s="10">
        <v>25894</v>
      </c>
    </row>
    <row r="19" spans="1:5" ht="23.25" thickBot="1">
      <c r="A19" s="7" t="s">
        <v>25</v>
      </c>
      <c r="B19" s="8" t="s">
        <v>37</v>
      </c>
      <c r="C19" s="9">
        <v>1</v>
      </c>
      <c r="D19" s="10">
        <v>46976</v>
      </c>
      <c r="E19" s="10">
        <v>46121</v>
      </c>
    </row>
    <row r="20" spans="1:5" ht="23.25" thickBot="1">
      <c r="A20" s="7" t="s">
        <v>26</v>
      </c>
      <c r="B20" s="8" t="s">
        <v>37</v>
      </c>
      <c r="C20" s="9">
        <v>1</v>
      </c>
      <c r="D20" s="10">
        <v>29842</v>
      </c>
      <c r="E20" s="10">
        <v>28555</v>
      </c>
    </row>
    <row r="21" spans="1:5" ht="23.25" thickBot="1">
      <c r="A21" s="7" t="s">
        <v>27</v>
      </c>
      <c r="B21" s="8" t="s">
        <v>37</v>
      </c>
      <c r="C21" s="9">
        <v>1</v>
      </c>
      <c r="D21" s="10">
        <v>28578</v>
      </c>
      <c r="E21" s="10">
        <v>34814</v>
      </c>
    </row>
    <row r="22" spans="1:5" ht="23.25" thickBot="1">
      <c r="A22" s="7" t="s">
        <v>28</v>
      </c>
      <c r="B22" s="8" t="s">
        <v>37</v>
      </c>
      <c r="C22" s="9">
        <v>1</v>
      </c>
      <c r="D22" s="10">
        <v>31150</v>
      </c>
      <c r="E22" s="10">
        <v>32838</v>
      </c>
    </row>
    <row r="23" spans="1:5" ht="23.25" thickBot="1">
      <c r="A23" s="7" t="s">
        <v>29</v>
      </c>
      <c r="B23" s="8" t="s">
        <v>37</v>
      </c>
      <c r="C23" s="9">
        <v>1</v>
      </c>
      <c r="D23" s="10">
        <v>36242</v>
      </c>
      <c r="E23" s="10">
        <v>44287</v>
      </c>
    </row>
    <row r="24" spans="1:5" ht="23.25" thickBot="1">
      <c r="A24" s="7" t="s">
        <v>30</v>
      </c>
      <c r="B24" s="8" t="s">
        <v>37</v>
      </c>
      <c r="C24" s="9">
        <v>1</v>
      </c>
      <c r="D24" s="10">
        <v>32404</v>
      </c>
      <c r="E24" s="10">
        <v>36098</v>
      </c>
    </row>
    <row r="25" spans="1:5" ht="23.25" thickBot="1">
      <c r="A25" s="7" t="s">
        <v>31</v>
      </c>
      <c r="B25" s="8" t="s">
        <v>37</v>
      </c>
      <c r="C25" s="9">
        <v>1</v>
      </c>
      <c r="D25" s="10">
        <v>43930</v>
      </c>
      <c r="E25" s="10">
        <v>52307</v>
      </c>
    </row>
    <row r="26" spans="1:5" ht="23.25" thickBot="1">
      <c r="A26" s="7" t="s">
        <v>32</v>
      </c>
      <c r="B26" s="8" t="s">
        <v>37</v>
      </c>
      <c r="C26" s="9">
        <v>1</v>
      </c>
      <c r="D26" s="10">
        <v>22372</v>
      </c>
      <c r="E26" s="10">
        <v>23021</v>
      </c>
    </row>
  </sheetData>
  <phoneticPr fontId="2"/>
  <conditionalFormatting sqref="D3:E26">
    <cfRule type="colorScale" priority="1">
      <colorScale>
        <cfvo type="min"/>
        <cfvo type="percentile" val="50"/>
        <cfvo type="max"/>
        <color rgb="FFF8696B"/>
        <color rgb="FFFFEB84"/>
        <color rgb="FF63BE7B"/>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投票率</vt:lpstr>
      <vt:lpstr>開票結果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Yoshie Kohama</dc:creator>
  <cp:lastModifiedBy>Yoshie Kohama</cp:lastModifiedBy>
  <dcterms:created xsi:type="dcterms:W3CDTF">2020-11-02T00:27:03Z</dcterms:created>
  <dcterms:modified xsi:type="dcterms:W3CDTF">2020-12-14T11:47:15Z</dcterms:modified>
</cp:coreProperties>
</file>